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6.03.20\"/>
    </mc:Choice>
  </mc:AlternateContent>
  <bookViews>
    <workbookView xWindow="0" yWindow="0" windowWidth="7470" windowHeight="11910"/>
  </bookViews>
  <sheets>
    <sheet name="2019 год детальная" sheetId="10" r:id="rId1"/>
  </sheets>
  <definedNames>
    <definedName name="_xlnm._FilterDatabase" localSheetId="0" hidden="1">'2019 год детальная'!$B$6:$E$55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0" l="1"/>
  <c r="E51" i="10"/>
  <c r="E46" i="10"/>
  <c r="E38" i="10"/>
  <c r="E36" i="10"/>
  <c r="E32" i="10"/>
  <c r="E28" i="10"/>
  <c r="E22" i="10"/>
  <c r="E12" i="10"/>
  <c r="E9" i="10"/>
  <c r="E7" i="10"/>
  <c r="E41" i="10" l="1"/>
  <c r="E55" i="10" s="1"/>
</calcChain>
</file>

<file path=xl/sharedStrings.xml><?xml version="1.0" encoding="utf-8"?>
<sst xmlns="http://schemas.openxmlformats.org/spreadsheetml/2006/main" count="141" uniqueCount="64">
  <si>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</si>
  <si>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</si>
  <si>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</si>
  <si>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</si>
  <si>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</si>
  <si>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</si>
  <si>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</si>
  <si>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</si>
  <si>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</si>
  <si>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</si>
  <si>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</si>
  <si>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</si>
  <si>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</si>
  <si>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</si>
  <si>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Работы, выполняемые в целях надлежащего содержания системы горячего водоснабжения МКД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</si>
  <si>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</si>
  <si>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</si>
  <si>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</si>
  <si>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</si>
  <si>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</si>
  <si>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</si>
  <si>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</si>
  <si>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</si>
  <si>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</si>
  <si>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</si>
  <si>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</si>
  <si>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</si>
  <si>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</si>
  <si>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</si>
  <si>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</si>
  <si>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</si>
  <si>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</si>
  <si>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</si>
  <si>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</si>
  <si>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</si>
  <si>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</si>
  <si>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</si>
  <si>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</si>
  <si>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</si>
  <si>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</si>
  <si>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</si>
  <si>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</si>
  <si>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</si>
  <si>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</si>
  <si>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</si>
  <si>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</si>
  <si>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</si>
  <si>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Горячее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</si>
  <si>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</si>
  <si>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</si>
  <si>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</si>
  <si>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</si>
  <si>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</si>
  <si>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</si>
  <si>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многоквартирным домом Майская, 9</t>
  </si>
  <si>
    <t>Работы, выполняемые в целях надлежащего содержания системы мусороудаления МКД</t>
  </si>
  <si>
    <t>Удаление мусора из мусороприемных камер с переносными мусоросборниками, расположенных на 1-ом этаже в домах 9 этажей</t>
  </si>
  <si>
    <t>Работы, выполняемые в целях надлежащего содержания лифта (лифтов)  МКД</t>
  </si>
  <si>
    <t>Техническое обслуживание лифта</t>
  </si>
  <si>
    <t>Страхование гражд ответст организаций эксплуат опасных объектов</t>
  </si>
  <si>
    <t>ежегодно</t>
  </si>
  <si>
    <t>Обеспечение диспетчерской связи с кабиной лифта</t>
  </si>
  <si>
    <t>Работы, выполняемые в целях надлежащего содержания козырьков и эркеров МКД</t>
  </si>
  <si>
    <t>Оценка соответствия в форме периодического технического освидетельствования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</si>
</sst>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>
      <alignment horizontal="left"/>
    </xf>
  </cellStyleXfs>
  <cellXfs count="25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2" fillId="2" borderId="1" xfId="0" applyFont="1" applyFill="1" applyBorder="1" applyAlignment="1">
      <alignment vertical="top" wrapText="1" shrinkToFit="1"/>
    </xf>
    <xf numFmtId="0" fontId="5" fillId="0" borderId="1" xfId="1" applyFont="1" applyBorder="1" applyAlignment="1">
      <alignment horizontal="left" wrapText="1"/>
    </xf>
    <xf numFmtId="0" fontId="6" fillId="3" borderId="0" xfId="0" applyFont="1" applyFill="1" applyAlignment="1">
      <alignment horizontal="center" vertical="center" wrapText="1" shrinkToFit="1"/>
    </xf>
    <xf numFmtId="165" fontId="7" fillId="0" borderId="2" xfId="0" applyNumberFormat="1" applyFont="1" applyBorder="1" applyAlignment="1">
      <alignment horizontal="center" wrapText="1" shrinkToFit="1"/>
    </xf>
    <xf numFmtId="165" fontId="7" fillId="0" borderId="0" xfId="0" applyNumberFormat="1" applyFont="1" applyBorder="1" applyAlignment="1">
      <alignment horizontal="center"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Layout" topLeftCell="A16" zoomScale="90" zoomScaleNormal="100" zoomScalePageLayoutView="90" workbookViewId="0">
      <selection activeCell="K12" sqref="K12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8" width="9.140625" style="4" customWidth="1"/>
    <col min="9" max="16384" width="9.140625" style="4"/>
  </cols>
  <sheetData>
    <row r="1" spans="1:5" ht="15.75" x14ac:dyDescent="0.25">
      <c r="A1" s="22" t="s">
        <v>19</v>
      </c>
      <c r="B1" s="22"/>
      <c r="C1" s="22"/>
      <c r="D1" s="22"/>
      <c r="E1" s="22"/>
    </row>
    <row r="2" spans="1:5" ht="15.75" x14ac:dyDescent="0.25">
      <c r="A2" s="22" t="s">
        <v>54</v>
      </c>
      <c r="B2" s="22"/>
      <c r="C2" s="22"/>
      <c r="D2" s="22"/>
      <c r="E2" s="22"/>
    </row>
    <row r="3" spans="1:5" s="19" customFormat="1" ht="15.75" x14ac:dyDescent="0.25">
      <c r="B3" s="20" t="s">
        <v>0</v>
      </c>
      <c r="C3" s="23">
        <v>43466</v>
      </c>
      <c r="D3" s="24"/>
      <c r="E3" s="24"/>
    </row>
    <row r="4" spans="1:5" s="19" customFormat="1" ht="15.75" x14ac:dyDescent="0.25">
      <c r="B4" s="20" t="s">
        <v>1</v>
      </c>
      <c r="C4" s="23">
        <v>43830</v>
      </c>
      <c r="D4" s="24"/>
      <c r="E4" s="24"/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20</v>
      </c>
      <c r="B6" s="7" t="s">
        <v>21</v>
      </c>
      <c r="C6" s="7" t="s">
        <v>22</v>
      </c>
      <c r="D6" s="7" t="s">
        <v>23</v>
      </c>
      <c r="E6" s="8" t="s">
        <v>52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25</v>
      </c>
      <c r="E7" s="11">
        <f>SUM(E8:E8)</f>
        <v>3.6</v>
      </c>
    </row>
    <row r="8" spans="1:5" x14ac:dyDescent="0.25">
      <c r="A8" s="12"/>
      <c r="B8" s="2" t="s">
        <v>2</v>
      </c>
      <c r="C8" s="13" t="s">
        <v>24</v>
      </c>
      <c r="D8" s="12" t="s">
        <v>25</v>
      </c>
      <c r="E8" s="14">
        <v>3.6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25</v>
      </c>
      <c r="E9" s="11">
        <f>SUM(E10:E11)</f>
        <v>1.1400000000000001</v>
      </c>
    </row>
    <row r="10" spans="1:5" x14ac:dyDescent="0.25">
      <c r="A10" s="12"/>
      <c r="B10" s="13" t="s">
        <v>16</v>
      </c>
      <c r="C10" s="13" t="s">
        <v>26</v>
      </c>
      <c r="D10" s="12" t="s">
        <v>25</v>
      </c>
      <c r="E10" s="14">
        <v>1</v>
      </c>
    </row>
    <row r="11" spans="1:5" ht="30" x14ac:dyDescent="0.25">
      <c r="A11" s="12"/>
      <c r="B11" s="2" t="s">
        <v>13</v>
      </c>
      <c r="C11" s="13" t="s">
        <v>36</v>
      </c>
      <c r="D11" s="12" t="s">
        <v>25</v>
      </c>
      <c r="E11" s="14">
        <v>0.14000000000000001</v>
      </c>
    </row>
    <row r="12" spans="1:5" s="3" customFormat="1" ht="42.75" x14ac:dyDescent="0.25">
      <c r="A12" s="9">
        <v>3</v>
      </c>
      <c r="B12" s="10" t="s">
        <v>29</v>
      </c>
      <c r="C12" s="10"/>
      <c r="D12" s="9" t="s">
        <v>25</v>
      </c>
      <c r="E12" s="11">
        <f>SUM(E13:E21)</f>
        <v>2.87</v>
      </c>
    </row>
    <row r="13" spans="1:5" ht="30" x14ac:dyDescent="0.25">
      <c r="A13" s="12"/>
      <c r="B13" s="13" t="s">
        <v>30</v>
      </c>
      <c r="C13" s="13" t="s">
        <v>27</v>
      </c>
      <c r="D13" s="12" t="s">
        <v>25</v>
      </c>
      <c r="E13" s="14">
        <v>0</v>
      </c>
    </row>
    <row r="14" spans="1:5" ht="30" x14ac:dyDescent="0.25">
      <c r="A14" s="12"/>
      <c r="B14" s="13" t="s">
        <v>31</v>
      </c>
      <c r="C14" s="13" t="s">
        <v>27</v>
      </c>
      <c r="D14" s="12" t="s">
        <v>25</v>
      </c>
      <c r="E14" s="14">
        <v>0.01</v>
      </c>
    </row>
    <row r="15" spans="1:5" ht="30" x14ac:dyDescent="0.25">
      <c r="A15" s="12"/>
      <c r="B15" s="2" t="s">
        <v>9</v>
      </c>
      <c r="C15" s="13" t="s">
        <v>27</v>
      </c>
      <c r="D15" s="12" t="s">
        <v>25</v>
      </c>
      <c r="E15" s="14">
        <v>1.78</v>
      </c>
    </row>
    <row r="16" spans="1:5" ht="30" x14ac:dyDescent="0.25">
      <c r="A16" s="12"/>
      <c r="B16" s="13" t="s">
        <v>32</v>
      </c>
      <c r="C16" s="13" t="s">
        <v>27</v>
      </c>
      <c r="D16" s="12" t="s">
        <v>25</v>
      </c>
      <c r="E16" s="14">
        <v>0.02</v>
      </c>
    </row>
    <row r="17" spans="1:5" ht="30" x14ac:dyDescent="0.25">
      <c r="A17" s="12"/>
      <c r="B17" s="2" t="s">
        <v>8</v>
      </c>
      <c r="C17" s="13" t="s">
        <v>27</v>
      </c>
      <c r="D17" s="12" t="s">
        <v>25</v>
      </c>
      <c r="E17" s="14">
        <v>0.54</v>
      </c>
    </row>
    <row r="18" spans="1:5" ht="30" x14ac:dyDescent="0.25">
      <c r="A18" s="12"/>
      <c r="B18" s="13" t="s">
        <v>62</v>
      </c>
      <c r="C18" s="13" t="s">
        <v>27</v>
      </c>
      <c r="D18" s="12" t="s">
        <v>25</v>
      </c>
      <c r="E18" s="14">
        <v>0.14000000000000001</v>
      </c>
    </row>
    <row r="19" spans="1:5" ht="30" x14ac:dyDescent="0.25">
      <c r="A19" s="12"/>
      <c r="B19" s="13" t="s">
        <v>33</v>
      </c>
      <c r="C19" s="13" t="s">
        <v>27</v>
      </c>
      <c r="D19" s="12" t="s">
        <v>25</v>
      </c>
      <c r="E19" s="14">
        <v>0.19</v>
      </c>
    </row>
    <row r="20" spans="1:5" ht="30" x14ac:dyDescent="0.25">
      <c r="A20" s="12"/>
      <c r="B20" s="2" t="s">
        <v>10</v>
      </c>
      <c r="C20" s="13" t="s">
        <v>27</v>
      </c>
      <c r="D20" s="12" t="s">
        <v>25</v>
      </c>
      <c r="E20" s="14">
        <v>0.19</v>
      </c>
    </row>
    <row r="21" spans="1:5" ht="30" x14ac:dyDescent="0.25">
      <c r="A21" s="12"/>
      <c r="B21" s="2" t="s">
        <v>11</v>
      </c>
      <c r="C21" s="13" t="s">
        <v>27</v>
      </c>
      <c r="D21" s="12" t="s">
        <v>25</v>
      </c>
      <c r="E21" s="14">
        <v>0</v>
      </c>
    </row>
    <row r="22" spans="1:5" s="3" customFormat="1" ht="42.75" x14ac:dyDescent="0.25">
      <c r="A22" s="9">
        <v>4</v>
      </c>
      <c r="B22" s="10" t="s">
        <v>34</v>
      </c>
      <c r="C22" s="10"/>
      <c r="D22" s="9" t="s">
        <v>25</v>
      </c>
      <c r="E22" s="11">
        <f>SUM(E23:E27)</f>
        <v>3.15</v>
      </c>
    </row>
    <row r="23" spans="1:5" ht="30" x14ac:dyDescent="0.25">
      <c r="A23" s="12"/>
      <c r="B23" s="13" t="s">
        <v>17</v>
      </c>
      <c r="C23" s="13" t="s">
        <v>27</v>
      </c>
      <c r="D23" s="12" t="s">
        <v>25</v>
      </c>
      <c r="E23" s="14">
        <v>0.47</v>
      </c>
    </row>
    <row r="24" spans="1:5" ht="30" x14ac:dyDescent="0.25">
      <c r="A24" s="12"/>
      <c r="B24" s="13" t="s">
        <v>14</v>
      </c>
      <c r="C24" s="13" t="s">
        <v>27</v>
      </c>
      <c r="D24" s="12" t="s">
        <v>25</v>
      </c>
      <c r="E24" s="14">
        <v>0.46</v>
      </c>
    </row>
    <row r="25" spans="1:5" ht="30" x14ac:dyDescent="0.25">
      <c r="A25" s="12"/>
      <c r="B25" s="13" t="s">
        <v>49</v>
      </c>
      <c r="C25" s="13" t="s">
        <v>27</v>
      </c>
      <c r="D25" s="12" t="s">
        <v>25</v>
      </c>
      <c r="E25" s="14">
        <v>0.44</v>
      </c>
    </row>
    <row r="26" spans="1:5" ht="30" x14ac:dyDescent="0.25">
      <c r="A26" s="12"/>
      <c r="B26" s="13" t="s">
        <v>35</v>
      </c>
      <c r="C26" s="13" t="s">
        <v>27</v>
      </c>
      <c r="D26" s="12" t="s">
        <v>25</v>
      </c>
      <c r="E26" s="14">
        <v>1.51</v>
      </c>
    </row>
    <row r="27" spans="1:5" ht="30" x14ac:dyDescent="0.25">
      <c r="A27" s="12"/>
      <c r="B27" s="13" t="s">
        <v>18</v>
      </c>
      <c r="C27" s="13" t="s">
        <v>27</v>
      </c>
      <c r="D27" s="12" t="s">
        <v>25</v>
      </c>
      <c r="E27" s="14">
        <v>0.27</v>
      </c>
    </row>
    <row r="28" spans="1:5" s="3" customFormat="1" ht="14.25" x14ac:dyDescent="0.25">
      <c r="A28" s="9">
        <v>5</v>
      </c>
      <c r="B28" s="10" t="s">
        <v>4</v>
      </c>
      <c r="C28" s="10"/>
      <c r="D28" s="9" t="s">
        <v>25</v>
      </c>
      <c r="E28" s="11">
        <f>SUM(E29:E31)</f>
        <v>0.04</v>
      </c>
    </row>
    <row r="29" spans="1:5" x14ac:dyDescent="0.25">
      <c r="A29" s="12"/>
      <c r="B29" s="13" t="s">
        <v>37</v>
      </c>
      <c r="C29" s="13" t="s">
        <v>38</v>
      </c>
      <c r="D29" s="12" t="s">
        <v>25</v>
      </c>
      <c r="E29" s="14">
        <v>0.03</v>
      </c>
    </row>
    <row r="30" spans="1:5" x14ac:dyDescent="0.25">
      <c r="A30" s="12"/>
      <c r="B30" s="13" t="s">
        <v>39</v>
      </c>
      <c r="C30" s="13" t="s">
        <v>40</v>
      </c>
      <c r="D30" s="12" t="s">
        <v>25</v>
      </c>
      <c r="E30" s="14">
        <v>0</v>
      </c>
    </row>
    <row r="31" spans="1:5" ht="30" x14ac:dyDescent="0.25">
      <c r="A31" s="12"/>
      <c r="B31" s="13" t="s">
        <v>41</v>
      </c>
      <c r="C31" s="13" t="s">
        <v>27</v>
      </c>
      <c r="D31" s="12" t="s">
        <v>25</v>
      </c>
      <c r="E31" s="14">
        <v>0.01</v>
      </c>
    </row>
    <row r="32" spans="1:5" s="3" customFormat="1" ht="14.25" x14ac:dyDescent="0.25">
      <c r="A32" s="9">
        <v>6</v>
      </c>
      <c r="B32" s="10" t="s">
        <v>5</v>
      </c>
      <c r="C32" s="10"/>
      <c r="D32" s="9" t="s">
        <v>25</v>
      </c>
      <c r="E32" s="11">
        <f>SUM(E33:E35)</f>
        <v>1.08</v>
      </c>
    </row>
    <row r="33" spans="1:5" x14ac:dyDescent="0.25">
      <c r="A33" s="12"/>
      <c r="B33" s="13" t="s">
        <v>50</v>
      </c>
      <c r="C33" s="13" t="s">
        <v>28</v>
      </c>
      <c r="D33" s="12" t="s">
        <v>25</v>
      </c>
      <c r="E33" s="14">
        <v>0.54</v>
      </c>
    </row>
    <row r="34" spans="1:5" ht="30" x14ac:dyDescent="0.25">
      <c r="A34" s="12"/>
      <c r="B34" s="13" t="s">
        <v>51</v>
      </c>
      <c r="C34" s="13" t="s">
        <v>27</v>
      </c>
      <c r="D34" s="12"/>
      <c r="E34" s="14">
        <v>0</v>
      </c>
    </row>
    <row r="35" spans="1:5" x14ac:dyDescent="0.25">
      <c r="A35" s="12"/>
      <c r="B35" s="1" t="s">
        <v>15</v>
      </c>
      <c r="C35" s="13" t="s">
        <v>28</v>
      </c>
      <c r="D35" s="12"/>
      <c r="E35" s="14">
        <v>0.54</v>
      </c>
    </row>
    <row r="36" spans="1:5" s="3" customFormat="1" ht="28.5" x14ac:dyDescent="0.25">
      <c r="A36" s="9">
        <v>7</v>
      </c>
      <c r="B36" s="10" t="s">
        <v>6</v>
      </c>
      <c r="C36" s="10"/>
      <c r="D36" s="9" t="s">
        <v>25</v>
      </c>
      <c r="E36" s="11">
        <f>SUM(E37)</f>
        <v>0.76</v>
      </c>
    </row>
    <row r="37" spans="1:5" ht="30" x14ac:dyDescent="0.25">
      <c r="A37" s="12"/>
      <c r="B37" s="13" t="s">
        <v>6</v>
      </c>
      <c r="C37" s="13" t="s">
        <v>24</v>
      </c>
      <c r="D37" s="12" t="s">
        <v>25</v>
      </c>
      <c r="E37" s="14">
        <v>0.76</v>
      </c>
    </row>
    <row r="38" spans="1:5" s="3" customFormat="1" ht="28.5" x14ac:dyDescent="0.25">
      <c r="A38" s="9">
        <v>8</v>
      </c>
      <c r="B38" s="10" t="s">
        <v>55</v>
      </c>
      <c r="C38" s="10"/>
      <c r="D38" s="9" t="s">
        <v>25</v>
      </c>
      <c r="E38" s="11">
        <f>SUM(E39:E40)</f>
        <v>1.81</v>
      </c>
    </row>
    <row r="39" spans="1:5" ht="30" x14ac:dyDescent="0.25">
      <c r="A39" s="12"/>
      <c r="B39" s="21" t="s">
        <v>56</v>
      </c>
      <c r="C39" s="13" t="s">
        <v>24</v>
      </c>
      <c r="D39" s="12" t="s">
        <v>25</v>
      </c>
      <c r="E39" s="14">
        <v>1.77</v>
      </c>
    </row>
    <row r="40" spans="1:5" ht="30" x14ac:dyDescent="0.25">
      <c r="A40" s="12"/>
      <c r="B40" s="13" t="s">
        <v>55</v>
      </c>
      <c r="C40" s="13" t="s">
        <v>27</v>
      </c>
      <c r="D40" s="12" t="s">
        <v>25</v>
      </c>
      <c r="E40" s="14">
        <v>0.04</v>
      </c>
    </row>
    <row r="41" spans="1:5" s="3" customFormat="1" ht="14.25" x14ac:dyDescent="0.25">
      <c r="A41" s="9">
        <v>9</v>
      </c>
      <c r="B41" s="10" t="s">
        <v>57</v>
      </c>
      <c r="C41" s="10"/>
      <c r="D41" s="9" t="s">
        <v>25</v>
      </c>
      <c r="E41" s="11">
        <f>SUM(E42:E45)</f>
        <v>1.7400000000000002</v>
      </c>
    </row>
    <row r="42" spans="1:5" x14ac:dyDescent="0.25">
      <c r="A42" s="12"/>
      <c r="B42" s="13" t="s">
        <v>58</v>
      </c>
      <c r="C42" s="13" t="s">
        <v>24</v>
      </c>
      <c r="D42" s="12" t="s">
        <v>25</v>
      </c>
      <c r="E42" s="14">
        <v>1.62</v>
      </c>
    </row>
    <row r="43" spans="1:5" x14ac:dyDescent="0.25">
      <c r="A43" s="12"/>
      <c r="B43" s="13" t="s">
        <v>59</v>
      </c>
      <c r="C43" s="13" t="s">
        <v>60</v>
      </c>
      <c r="D43" s="12" t="s">
        <v>25</v>
      </c>
      <c r="E43" s="14">
        <v>0.01</v>
      </c>
    </row>
    <row r="44" spans="1:5" x14ac:dyDescent="0.25">
      <c r="A44" s="12"/>
      <c r="B44" s="13" t="s">
        <v>63</v>
      </c>
      <c r="C44" s="13" t="s">
        <v>60</v>
      </c>
      <c r="D44" s="12" t="s">
        <v>25</v>
      </c>
      <c r="E44" s="14">
        <v>0.1</v>
      </c>
    </row>
    <row r="45" spans="1:5" x14ac:dyDescent="0.25">
      <c r="A45" s="12"/>
      <c r="B45" s="13" t="s">
        <v>61</v>
      </c>
      <c r="C45" s="13" t="s">
        <v>24</v>
      </c>
      <c r="D45" s="12" t="s">
        <v>25</v>
      </c>
      <c r="E45" s="14">
        <v>0.01</v>
      </c>
    </row>
    <row r="46" spans="1:5" s="3" customFormat="1" ht="42.75" x14ac:dyDescent="0.25">
      <c r="A46" s="9">
        <v>10</v>
      </c>
      <c r="B46" s="10" t="s">
        <v>42</v>
      </c>
      <c r="C46" s="10"/>
      <c r="D46" s="9" t="s">
        <v>25</v>
      </c>
      <c r="E46" s="11">
        <f>SUM(E47:E48)</f>
        <v>2.1399999999999997</v>
      </c>
    </row>
    <row r="47" spans="1:5" x14ac:dyDescent="0.25">
      <c r="A47" s="12"/>
      <c r="B47" s="13" t="s">
        <v>43</v>
      </c>
      <c r="C47" s="13" t="s">
        <v>24</v>
      </c>
      <c r="D47" s="12" t="s">
        <v>25</v>
      </c>
      <c r="E47" s="14">
        <v>1.89</v>
      </c>
    </row>
    <row r="48" spans="1:5" ht="30" x14ac:dyDescent="0.25">
      <c r="A48" s="12"/>
      <c r="B48" s="13" t="s">
        <v>44</v>
      </c>
      <c r="C48" s="13" t="s">
        <v>27</v>
      </c>
      <c r="D48" s="12" t="s">
        <v>25</v>
      </c>
      <c r="E48" s="14">
        <v>0.25</v>
      </c>
    </row>
    <row r="49" spans="1:5" s="3" customFormat="1" ht="14.25" x14ac:dyDescent="0.25">
      <c r="A49" s="9">
        <v>11</v>
      </c>
      <c r="B49" s="10" t="s">
        <v>12</v>
      </c>
      <c r="C49" s="10"/>
      <c r="D49" s="9" t="s">
        <v>25</v>
      </c>
      <c r="E49" s="11">
        <f>SUM(E50)</f>
        <v>0</v>
      </c>
    </row>
    <row r="50" spans="1:5" x14ac:dyDescent="0.25">
      <c r="A50" s="12"/>
      <c r="B50" s="1" t="s">
        <v>7</v>
      </c>
      <c r="C50" s="13" t="s">
        <v>24</v>
      </c>
      <c r="D50" s="12" t="s">
        <v>25</v>
      </c>
      <c r="E50" s="14">
        <v>0</v>
      </c>
    </row>
    <row r="51" spans="1:5" s="3" customFormat="1" ht="14.25" x14ac:dyDescent="0.25">
      <c r="A51" s="9">
        <v>12</v>
      </c>
      <c r="B51" s="10" t="s">
        <v>45</v>
      </c>
      <c r="C51" s="10"/>
      <c r="D51" s="9" t="s">
        <v>25</v>
      </c>
      <c r="E51" s="11">
        <f>SUM(E52:E54)</f>
        <v>3.52</v>
      </c>
    </row>
    <row r="52" spans="1:5" x14ac:dyDescent="0.25">
      <c r="A52" s="12"/>
      <c r="B52" s="13" t="s">
        <v>46</v>
      </c>
      <c r="C52" s="13" t="s">
        <v>24</v>
      </c>
      <c r="D52" s="12" t="s">
        <v>25</v>
      </c>
      <c r="E52" s="14">
        <v>0.06</v>
      </c>
    </row>
    <row r="53" spans="1:5" x14ac:dyDescent="0.25">
      <c r="A53" s="12"/>
      <c r="B53" s="13" t="s">
        <v>47</v>
      </c>
      <c r="C53" s="13" t="s">
        <v>24</v>
      </c>
      <c r="D53" s="12" t="s">
        <v>25</v>
      </c>
      <c r="E53" s="14">
        <v>0.27</v>
      </c>
    </row>
    <row r="54" spans="1:5" x14ac:dyDescent="0.25">
      <c r="A54" s="12"/>
      <c r="B54" s="13" t="s">
        <v>48</v>
      </c>
      <c r="C54" s="13" t="s">
        <v>24</v>
      </c>
      <c r="D54" s="12" t="s">
        <v>25</v>
      </c>
      <c r="E54" s="14">
        <v>3.19</v>
      </c>
    </row>
    <row r="55" spans="1:5" x14ac:dyDescent="0.25">
      <c r="A55" s="15"/>
      <c r="B55" s="10" t="s">
        <v>53</v>
      </c>
      <c r="C55" s="16"/>
      <c r="D55" s="15" t="s">
        <v>25</v>
      </c>
      <c r="E55" s="11">
        <f>E46+E36+E32+E28++E22+E12+E9+E7+E49+E51+E38+E41</f>
        <v>21.85</v>
      </c>
    </row>
  </sheetData>
  <autoFilter ref="B6:E55"/>
  <mergeCells count="4">
    <mergeCell ref="A1:E1"/>
    <mergeCell ref="A2:E2"/>
    <mergeCell ref="C3:E3"/>
    <mergeCell ref="C4:E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2020-03-16T08:34:30Z</cp:lastPrinted>
  <dcterms:created xsi:type="dcterms:W3CDTF">2019-03-29T13:21:43Z</dcterms:created>
  <dcterms:modified xsi:type="dcterms:W3CDTF">2020-03-16T08:39:08Z</dcterms:modified>
</cp:coreProperties>
</file>